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столовая\новое для школ\новое для школ\"/>
    </mc:Choice>
  </mc:AlternateContent>
  <xr:revisionPtr revIDLastSave="0" documentId="13_ncr:1_{D60D8184-44FC-4F61-8EB4-994FB47BB3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20" i="1" l="1"/>
  <c r="I198" i="1" s="1"/>
  <c r="F82" i="1"/>
  <c r="F198" i="1" s="1"/>
  <c r="J82" i="1"/>
  <c r="J198" i="1" s="1"/>
  <c r="H198" i="1"/>
  <c r="L198" i="1"/>
  <c r="G198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<sst xmlns="http://schemas.openxmlformats.org/spreadsheetml/2006/main" count="288" uniqueCount="89">
  <si>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</si>
  <si>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</si>
  <si>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</si>
  <si>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</si>
  <si>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</si>
  <si>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</si>
  <si>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</si>
  <si>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</si>
  <si>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</si>
  <si>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</si>
  <si>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</si>
  <si>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</si>
  <si>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</si>
  <si>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</si>
  <si>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</si>
  <si>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</si>
  <si>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</si>
  <si>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</si>
  <si>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</si>
  <si>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</si>
  <si>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</si>
  <si>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</si>
  <si>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</si>
  <si>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</si>
  <si>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</si>
  <si>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</si>
  <si>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</si>
  <si>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</si>
  <si>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</si>
  <si>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</si>
  <si>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</si>
  <si>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</si>
  <si>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</si>
  <si>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</si>
  <si>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</si>
  <si>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</si>
  <si>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</si>
  <si>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</si>
  <si>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</si>
  <si>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</si>
  <si>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</si>
  <si>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</si>
  <si>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</si>
  <si>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</si>
  <si>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</si>
  <si>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</si>
  <si>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</si>
  <si>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</si>
  <si>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</si>
  <si>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</si>
  <si>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</si>
  <si>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</si>
  <si>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</si>
  <si>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</si>
  <si>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</si>
  <si>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</si>
  <si>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</si>
  <si>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</si>
  <si>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</si>
  <si>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</si>
  <si>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</si>
  <si>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</si>
  <si>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</si>
  <si>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</si>
  <si>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</si>
  <si>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</si>
  <si>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</si>
  <si>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</si>
  <si>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</si>
  <si>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</si>
  <si>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</si>
  <si>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</si>
  <si>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</si>
  <si>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</si>
  <si>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</si>
  <si>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</si>
  <si>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</si>
  <si>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</si>
  <si>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</si>
  <si>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</si>
  <si>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</si>
  <si>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</si>
  <si>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</si>
  <si>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</si>
  <si>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</si>
  <si>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</si>
  <si>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</si>
  <si>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Разнобрядцева Д.В.</t>
  </si>
  <si>
    <t>МБОУ"Лицей №1" п. Тюльган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</si>
</sst>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2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4" t="s">
        <v>88</v>
      </c>
      <c r="D1" s="125"/>
      <c r="E1" s="125"/>
      <c r="F1" s="12" t="s">
        <v>16</v>
      </c>
      <c r="G1" s="2" t="s">
        <v>17</v>
      </c>
      <c r="H1" s="126" t="s">
        <v>55</v>
      </c>
      <c r="I1" s="126"/>
      <c r="J1" s="126"/>
      <c r="K1" s="126"/>
    </row>
    <row r="2" spans="1:12" ht="17.399999999999999" x14ac:dyDescent="0.25">
      <c r="A2" s="35" t="s">
        <v>6</v>
      </c>
      <c r="C2" s="2"/>
      <c r="G2" s="2" t="s">
        <v>18</v>
      </c>
      <c r="H2" s="126" t="s">
        <v>87</v>
      </c>
      <c r="I2" s="126"/>
      <c r="J2" s="126"/>
      <c r="K2" s="12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1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46" t="s">
        <v>12</v>
      </c>
      <c r="F5" s="46" t="s">
        <v>34</v>
      </c>
      <c r="G5" s="46" t="s">
        <v>1</v>
      </c>
      <c r="H5" s="46" t="s">
        <v>2</v>
      </c>
      <c r="I5" s="46" t="s">
        <v>3</v>
      </c>
      <c r="J5" s="46" t="s">
        <v>10</v>
      </c>
      <c r="K5" s="47" t="s">
        <v>11</v>
      </c>
      <c r="L5" s="4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82" t="s">
        <v>65</v>
      </c>
      <c r="F6" s="83">
        <v>235</v>
      </c>
      <c r="G6" s="83">
        <v>5.9</v>
      </c>
      <c r="H6" s="83">
        <v>6.9</v>
      </c>
      <c r="I6" s="83">
        <v>28.2</v>
      </c>
      <c r="J6" s="83">
        <v>198.5</v>
      </c>
      <c r="K6" s="84" t="s">
        <v>41</v>
      </c>
      <c r="L6" s="57">
        <v>23.08</v>
      </c>
    </row>
    <row r="7" spans="1:12" ht="14.4" x14ac:dyDescent="0.3">
      <c r="A7" s="23"/>
      <c r="B7" s="15"/>
      <c r="C7" s="11"/>
      <c r="D7" s="7"/>
      <c r="E7" s="85"/>
      <c r="F7" s="86"/>
      <c r="G7" s="86"/>
      <c r="H7" s="86"/>
      <c r="I7" s="86"/>
      <c r="J7" s="86"/>
      <c r="K7" s="87"/>
      <c r="L7" s="88"/>
    </row>
    <row r="8" spans="1:12" ht="14.4" x14ac:dyDescent="0.3">
      <c r="A8" s="23"/>
      <c r="B8" s="15"/>
      <c r="C8" s="11"/>
      <c r="D8" s="7" t="s">
        <v>69</v>
      </c>
      <c r="E8" s="89" t="s">
        <v>47</v>
      </c>
      <c r="F8" s="84">
        <v>50</v>
      </c>
      <c r="G8" s="84">
        <v>6.2</v>
      </c>
      <c r="H8" s="84">
        <v>6.1</v>
      </c>
      <c r="I8" s="84">
        <v>17.2</v>
      </c>
      <c r="J8" s="84">
        <v>135.69999999999999</v>
      </c>
      <c r="K8" s="90" t="s">
        <v>70</v>
      </c>
      <c r="L8" s="57">
        <v>18.2</v>
      </c>
    </row>
    <row r="9" spans="1:12" ht="14.4" x14ac:dyDescent="0.3">
      <c r="A9" s="23"/>
      <c r="B9" s="15"/>
      <c r="C9" s="11"/>
      <c r="D9" s="7" t="s">
        <v>22</v>
      </c>
      <c r="E9" s="85" t="s">
        <v>68</v>
      </c>
      <c r="F9" s="86">
        <v>200</v>
      </c>
      <c r="G9" s="86">
        <v>0</v>
      </c>
      <c r="H9" s="86">
        <v>0</v>
      </c>
      <c r="I9" s="86">
        <v>11.33</v>
      </c>
      <c r="J9" s="86">
        <v>87.4</v>
      </c>
      <c r="K9" s="87">
        <v>7</v>
      </c>
      <c r="L9" s="86">
        <v>11.88</v>
      </c>
    </row>
    <row r="10" spans="1:12" ht="14.4" x14ac:dyDescent="0.3">
      <c r="A10" s="23"/>
      <c r="B10" s="15"/>
      <c r="C10" s="11"/>
      <c r="D10" s="7" t="s">
        <v>23</v>
      </c>
      <c r="E10" s="89" t="s">
        <v>67</v>
      </c>
      <c r="F10" s="83">
        <v>25</v>
      </c>
      <c r="G10" s="83">
        <v>1.7</v>
      </c>
      <c r="H10" s="83">
        <v>0.3</v>
      </c>
      <c r="I10" s="83">
        <v>9.9</v>
      </c>
      <c r="J10" s="83">
        <v>48.9</v>
      </c>
      <c r="K10" s="91" t="s">
        <v>42</v>
      </c>
      <c r="L10" s="57">
        <v>1.66</v>
      </c>
    </row>
    <row r="11" spans="1:12" ht="14.4" x14ac:dyDescent="0.3">
      <c r="A11" s="23"/>
      <c r="B11" s="15"/>
      <c r="C11" s="11"/>
      <c r="D11" s="7"/>
      <c r="E11" s="69"/>
      <c r="F11" s="70"/>
      <c r="G11" s="70"/>
      <c r="H11" s="70"/>
      <c r="I11" s="70"/>
      <c r="J11" s="70"/>
      <c r="K11" s="71"/>
      <c r="L11" s="70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2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5"/>
      <c r="L13" s="19">
        <f t="shared" ref="L13" si="1">SUM(L6:L12)</f>
        <v>54.82</v>
      </c>
    </row>
    <row r="14" spans="1:12" ht="14.4" hidden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2"/>
      <c r="L14" s="39"/>
    </row>
    <row r="15" spans="1:12" ht="14.4" hidden="1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2"/>
      <c r="L15" s="39"/>
    </row>
    <row r="16" spans="1:12" ht="14.4" hidden="1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2"/>
      <c r="L16" s="39"/>
    </row>
    <row r="17" spans="1:12" ht="14.4" hidden="1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2"/>
      <c r="L17" s="39"/>
    </row>
    <row r="18" spans="1:12" ht="14.4" hidden="1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2"/>
      <c r="L18" s="39"/>
    </row>
    <row r="19" spans="1:12" ht="14.4" hidden="1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2"/>
      <c r="L19" s="39"/>
    </row>
    <row r="20" spans="1:12" ht="14.4" hidden="1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2"/>
      <c r="L20" s="39"/>
    </row>
    <row r="21" spans="1:12" ht="14.4" hidden="1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2"/>
      <c r="L21" s="39"/>
    </row>
    <row r="22" spans="1:12" ht="14.4" hidden="1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2"/>
      <c r="L22" s="39"/>
    </row>
    <row r="23" spans="1:12" ht="14.4" hidden="1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0" t="s">
        <v>4</v>
      </c>
      <c r="D24" s="122"/>
      <c r="E24" s="77"/>
      <c r="F24" s="63">
        <f>F13+F23</f>
        <v>510</v>
      </c>
      <c r="G24" s="63">
        <f t="shared" ref="G24:J24" si="4">G13+G23</f>
        <v>13.8</v>
      </c>
      <c r="H24" s="63">
        <f t="shared" si="4"/>
        <v>13.3</v>
      </c>
      <c r="I24" s="63">
        <f t="shared" si="4"/>
        <v>66.63</v>
      </c>
      <c r="J24" s="63">
        <f t="shared" si="4"/>
        <v>470.5</v>
      </c>
      <c r="K24" s="63"/>
      <c r="L24" s="63">
        <f t="shared" ref="L24" si="5">L13+L23</f>
        <v>54.82</v>
      </c>
    </row>
    <row r="25" spans="1:12" ht="14.4" x14ac:dyDescent="0.3">
      <c r="A25" s="14">
        <v>1</v>
      </c>
      <c r="B25" s="15">
        <v>2</v>
      </c>
      <c r="C25" s="22" t="s">
        <v>20</v>
      </c>
      <c r="D25" s="7" t="s">
        <v>21</v>
      </c>
      <c r="E25" s="52" t="s">
        <v>71</v>
      </c>
      <c r="F25" s="73">
        <v>250</v>
      </c>
      <c r="G25" s="53">
        <v>34</v>
      </c>
      <c r="H25" s="53">
        <v>10.1</v>
      </c>
      <c r="I25" s="53">
        <v>41.5</v>
      </c>
      <c r="J25" s="53">
        <v>393.3</v>
      </c>
      <c r="K25" s="74" t="s">
        <v>74</v>
      </c>
      <c r="L25" s="57">
        <v>54.8</v>
      </c>
    </row>
    <row r="26" spans="1:12" ht="14.4" x14ac:dyDescent="0.3">
      <c r="A26" s="14"/>
      <c r="B26" s="15"/>
      <c r="C26" s="11"/>
      <c r="D26" s="7" t="s">
        <v>21</v>
      </c>
      <c r="E26" s="81"/>
      <c r="F26" s="75"/>
      <c r="G26" s="73"/>
      <c r="H26" s="73"/>
      <c r="I26" s="73"/>
      <c r="J26" s="73"/>
      <c r="K26" s="74"/>
      <c r="L26" s="57"/>
    </row>
    <row r="27" spans="1:12" ht="14.4" x14ac:dyDescent="0.3">
      <c r="A27" s="14"/>
      <c r="B27" s="15"/>
      <c r="C27" s="11"/>
      <c r="D27" s="7" t="s">
        <v>22</v>
      </c>
      <c r="E27" s="76" t="s">
        <v>44</v>
      </c>
      <c r="F27" s="73">
        <v>200</v>
      </c>
      <c r="G27" s="73">
        <v>3.6</v>
      </c>
      <c r="H27" s="73">
        <v>2.7</v>
      </c>
      <c r="I27" s="73">
        <v>11.1</v>
      </c>
      <c r="J27" s="73">
        <v>83.5</v>
      </c>
      <c r="K27" s="74" t="s">
        <v>73</v>
      </c>
      <c r="L27" s="57">
        <v>18.96</v>
      </c>
    </row>
    <row r="28" spans="1:12" ht="14.4" x14ac:dyDescent="0.3">
      <c r="A28" s="14"/>
      <c r="B28" s="15"/>
      <c r="C28" s="11"/>
      <c r="D28" s="61" t="s">
        <v>24</v>
      </c>
      <c r="E28" s="76"/>
      <c r="F28" s="73"/>
      <c r="G28" s="73"/>
      <c r="H28" s="73"/>
      <c r="I28" s="73"/>
      <c r="J28" s="73"/>
      <c r="K28" s="74"/>
      <c r="L28" s="57"/>
    </row>
    <row r="29" spans="1:12" ht="14.4" x14ac:dyDescent="0.3">
      <c r="A29" s="14"/>
      <c r="B29" s="15"/>
      <c r="C29" s="11"/>
      <c r="D29" s="7" t="s">
        <v>23</v>
      </c>
      <c r="E29" s="81" t="s">
        <v>66</v>
      </c>
      <c r="F29" s="75">
        <v>30</v>
      </c>
      <c r="G29" s="73">
        <v>2.2799999999999998</v>
      </c>
      <c r="H29" s="73">
        <v>0.24</v>
      </c>
      <c r="I29" s="73">
        <v>14.76</v>
      </c>
      <c r="J29" s="73">
        <v>70.319999999999993</v>
      </c>
      <c r="K29" s="74" t="s">
        <v>72</v>
      </c>
      <c r="L29" s="57">
        <v>1.8</v>
      </c>
    </row>
    <row r="30" spans="1:12" ht="14.4" x14ac:dyDescent="0.3">
      <c r="A30" s="14"/>
      <c r="B30" s="15"/>
      <c r="C30" s="11"/>
      <c r="D30" s="7" t="s">
        <v>23</v>
      </c>
      <c r="E30" s="52" t="s">
        <v>67</v>
      </c>
      <c r="F30" s="73">
        <v>20</v>
      </c>
      <c r="G30" s="73">
        <v>1.36</v>
      </c>
      <c r="H30" s="73">
        <v>0.24</v>
      </c>
      <c r="I30" s="73">
        <v>7.92</v>
      </c>
      <c r="J30" s="73">
        <v>39.119999999999997</v>
      </c>
      <c r="K30" s="74" t="s">
        <v>72</v>
      </c>
      <c r="L30" s="57">
        <v>1.65</v>
      </c>
    </row>
    <row r="31" spans="1:12" ht="14.4" x14ac:dyDescent="0.3">
      <c r="A31" s="14"/>
      <c r="B31" s="15"/>
      <c r="C31" s="11"/>
      <c r="D31" s="7"/>
      <c r="E31" s="51"/>
      <c r="F31" s="54"/>
      <c r="G31" s="54"/>
      <c r="H31" s="54"/>
      <c r="I31" s="54"/>
      <c r="J31" s="54"/>
      <c r="K31" s="58"/>
      <c r="L31" s="57"/>
    </row>
    <row r="32" spans="1:12" ht="14.4" x14ac:dyDescent="0.3">
      <c r="A32" s="16"/>
      <c r="B32" s="17"/>
      <c r="C32" s="8"/>
      <c r="D32" s="78" t="s">
        <v>33</v>
      </c>
      <c r="E32" s="79"/>
      <c r="F32" s="64">
        <f>SUM(F25:F31)</f>
        <v>500</v>
      </c>
      <c r="G32" s="64">
        <f t="shared" ref="G32" si="6">SUM(G25:G31)</f>
        <v>41.24</v>
      </c>
      <c r="H32" s="64">
        <f t="shared" ref="H32" si="7">SUM(H25:H31)</f>
        <v>13.280000000000001</v>
      </c>
      <c r="I32" s="64">
        <f t="shared" ref="I32" si="8">SUM(I25:I31)</f>
        <v>75.28</v>
      </c>
      <c r="J32" s="64">
        <f t="shared" ref="J32:L32" si="9">SUM(J25:J31)</f>
        <v>586.24</v>
      </c>
      <c r="K32" s="80"/>
      <c r="L32" s="64">
        <f t="shared" si="9"/>
        <v>77.209999999999994</v>
      </c>
    </row>
    <row r="33" spans="1:12" ht="14.4" hidden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hidden="1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hidden="1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hidden="1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hidden="1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hidden="1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hidden="1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hidden="1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hidden="1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hidden="1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0" t="s">
        <v>4</v>
      </c>
      <c r="D43" s="121"/>
      <c r="E43" s="31"/>
      <c r="F43" s="63">
        <f>F32+F42</f>
        <v>500</v>
      </c>
      <c r="G43" s="63">
        <f t="shared" ref="G43" si="14">G32+G42</f>
        <v>41.24</v>
      </c>
      <c r="H43" s="63">
        <f t="shared" ref="H43" si="15">H32+H42</f>
        <v>13.280000000000001</v>
      </c>
      <c r="I43" s="63">
        <f t="shared" ref="I43" si="16">I32+I42</f>
        <v>75.28</v>
      </c>
      <c r="J43" s="63">
        <f t="shared" ref="J43:L43" si="17">J32+J42</f>
        <v>586.24</v>
      </c>
      <c r="K43" s="63"/>
      <c r="L43" s="63">
        <f t="shared" si="17"/>
        <v>77.209999999999994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94" t="s">
        <v>46</v>
      </c>
      <c r="F44" s="73">
        <v>220</v>
      </c>
      <c r="G44" s="73">
        <v>15.2</v>
      </c>
      <c r="H44" s="73">
        <v>18.600000000000001</v>
      </c>
      <c r="I44" s="73">
        <v>26.4</v>
      </c>
      <c r="J44" s="73">
        <v>330.7</v>
      </c>
      <c r="K44" s="74" t="s">
        <v>76</v>
      </c>
      <c r="L44" s="57">
        <v>81.3</v>
      </c>
    </row>
    <row r="45" spans="1:12" ht="14.4" x14ac:dyDescent="0.3">
      <c r="A45" s="23"/>
      <c r="B45" s="15"/>
      <c r="C45" s="11"/>
      <c r="D45" s="8"/>
      <c r="E45" s="94"/>
      <c r="F45" s="73"/>
      <c r="G45" s="73"/>
      <c r="H45" s="73"/>
      <c r="I45" s="73"/>
      <c r="J45" s="73"/>
      <c r="K45" s="74"/>
      <c r="L45" s="57"/>
    </row>
    <row r="46" spans="1:12" ht="14.4" x14ac:dyDescent="0.3">
      <c r="A46" s="23"/>
      <c r="B46" s="15"/>
      <c r="C46" s="11"/>
      <c r="D46" s="7" t="s">
        <v>22</v>
      </c>
      <c r="E46" s="95" t="s">
        <v>75</v>
      </c>
      <c r="F46" s="75">
        <v>200</v>
      </c>
      <c r="G46" s="75">
        <v>0.2</v>
      </c>
      <c r="H46" s="75">
        <v>0</v>
      </c>
      <c r="I46" s="75">
        <v>6.4</v>
      </c>
      <c r="J46" s="75">
        <v>26.8</v>
      </c>
      <c r="K46" s="74" t="s">
        <v>79</v>
      </c>
      <c r="L46" s="57">
        <v>1.49</v>
      </c>
    </row>
    <row r="47" spans="1:12" ht="14.4" x14ac:dyDescent="0.3">
      <c r="A47" s="23"/>
      <c r="B47" s="15"/>
      <c r="C47" s="11"/>
      <c r="D47" s="93" t="s">
        <v>77</v>
      </c>
      <c r="E47" s="68" t="s">
        <v>78</v>
      </c>
      <c r="F47" s="73">
        <v>100</v>
      </c>
      <c r="G47" s="73">
        <v>0.8</v>
      </c>
      <c r="H47" s="73">
        <v>0.2</v>
      </c>
      <c r="I47" s="73">
        <v>7.5</v>
      </c>
      <c r="J47" s="73">
        <v>35</v>
      </c>
      <c r="K47" s="74" t="s">
        <v>72</v>
      </c>
      <c r="L47" s="57">
        <v>28</v>
      </c>
    </row>
    <row r="48" spans="1:12" ht="14.4" x14ac:dyDescent="0.3">
      <c r="A48" s="14"/>
      <c r="B48" s="15"/>
      <c r="C48" s="11"/>
      <c r="D48" s="7" t="s">
        <v>23</v>
      </c>
      <c r="E48" s="81" t="s">
        <v>66</v>
      </c>
      <c r="F48" s="75">
        <v>30</v>
      </c>
      <c r="G48" s="73">
        <v>2.2799999999999998</v>
      </c>
      <c r="H48" s="73">
        <v>0.24</v>
      </c>
      <c r="I48" s="73">
        <v>14.76</v>
      </c>
      <c r="J48" s="73">
        <v>70.319999999999993</v>
      </c>
      <c r="K48" s="74" t="s">
        <v>72</v>
      </c>
      <c r="L48" s="57">
        <v>1.8</v>
      </c>
    </row>
    <row r="49" spans="1:12" ht="14.4" x14ac:dyDescent="0.3">
      <c r="A49" s="14"/>
      <c r="B49" s="15"/>
      <c r="C49" s="11"/>
      <c r="D49" s="7" t="s">
        <v>23</v>
      </c>
      <c r="E49" s="52" t="s">
        <v>67</v>
      </c>
      <c r="F49" s="73">
        <v>20</v>
      </c>
      <c r="G49" s="73">
        <v>1.36</v>
      </c>
      <c r="H49" s="73">
        <v>0.24</v>
      </c>
      <c r="I49" s="73">
        <v>7.92</v>
      </c>
      <c r="J49" s="73">
        <v>39.119999999999997</v>
      </c>
      <c r="K49" s="74" t="s">
        <v>72</v>
      </c>
      <c r="L49" s="57">
        <v>1.65</v>
      </c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4.4" hidden="1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4.4" hidden="1" x14ac:dyDescent="0.3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4.4" hidden="1" x14ac:dyDescent="0.3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4.4" hidden="1" x14ac:dyDescent="0.3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4.4" hidden="1" x14ac:dyDescent="0.3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4.4" hidden="1" x14ac:dyDescent="0.3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4.4" hidden="1" x14ac:dyDescent="0.3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4.4" hidden="1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hidden="1" x14ac:dyDescent="0.3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120" t="s">
        <v>4</v>
      </c>
      <c r="D63" s="121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3"/>
      <c r="L63" s="63">
        <f t="shared" si="29"/>
        <v>114.24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50" t="s">
        <v>49</v>
      </c>
      <c r="F64" s="53">
        <v>250</v>
      </c>
      <c r="G64" s="73">
        <v>13.2</v>
      </c>
      <c r="H64" s="73">
        <v>11.4</v>
      </c>
      <c r="I64" s="73">
        <v>47.8</v>
      </c>
      <c r="J64" s="73">
        <v>346.2</v>
      </c>
      <c r="K64" s="58" t="s">
        <v>50</v>
      </c>
      <c r="L64" s="57">
        <v>32.4</v>
      </c>
    </row>
    <row r="65" spans="1:12" ht="14.4" x14ac:dyDescent="0.3">
      <c r="A65" s="23"/>
      <c r="B65" s="15"/>
      <c r="C65" s="11"/>
      <c r="D65" s="93" t="s">
        <v>77</v>
      </c>
      <c r="E65" s="68" t="s">
        <v>78</v>
      </c>
      <c r="F65" s="75">
        <v>100</v>
      </c>
      <c r="G65" s="73">
        <v>0.8</v>
      </c>
      <c r="H65" s="73">
        <v>0.2</v>
      </c>
      <c r="I65" s="73">
        <v>7.5</v>
      </c>
      <c r="J65" s="73">
        <v>35</v>
      </c>
      <c r="K65" s="105" t="s">
        <v>72</v>
      </c>
      <c r="L65" s="57">
        <v>28</v>
      </c>
    </row>
    <row r="66" spans="1:12" ht="14.4" x14ac:dyDescent="0.3">
      <c r="A66" s="23"/>
      <c r="B66" s="15"/>
      <c r="C66" s="11"/>
      <c r="D66" s="7" t="s">
        <v>22</v>
      </c>
      <c r="E66" s="51" t="s">
        <v>56</v>
      </c>
      <c r="F66" s="55">
        <v>200</v>
      </c>
      <c r="G66" s="54">
        <v>0.2</v>
      </c>
      <c r="H66" s="54">
        <v>0.1</v>
      </c>
      <c r="I66" s="54">
        <v>6.6</v>
      </c>
      <c r="J66" s="54">
        <v>27.9</v>
      </c>
      <c r="K66" s="106" t="s">
        <v>51</v>
      </c>
      <c r="L66" s="57">
        <v>3.32</v>
      </c>
    </row>
    <row r="67" spans="1:12" ht="14.4" x14ac:dyDescent="0.3">
      <c r="A67" s="23"/>
      <c r="B67" s="15"/>
      <c r="C67" s="11"/>
      <c r="D67" s="7" t="s">
        <v>23</v>
      </c>
      <c r="E67" s="81" t="s">
        <v>66</v>
      </c>
      <c r="F67" s="75">
        <v>30</v>
      </c>
      <c r="G67" s="73">
        <v>2.2799999999999998</v>
      </c>
      <c r="H67" s="73">
        <v>0.24</v>
      </c>
      <c r="I67" s="73">
        <v>14.76</v>
      </c>
      <c r="J67" s="73">
        <v>70.319999999999993</v>
      </c>
      <c r="K67" s="105" t="s">
        <v>72</v>
      </c>
      <c r="L67" s="57">
        <v>1.8</v>
      </c>
    </row>
    <row r="68" spans="1:12" ht="14.4" x14ac:dyDescent="0.3">
      <c r="A68" s="23"/>
      <c r="B68" s="15"/>
      <c r="C68" s="11"/>
      <c r="D68" s="7" t="s">
        <v>23</v>
      </c>
      <c r="E68" s="52" t="s">
        <v>40</v>
      </c>
      <c r="F68" s="56">
        <v>20</v>
      </c>
      <c r="G68" s="53">
        <v>1.3</v>
      </c>
      <c r="H68" s="53">
        <v>0.2</v>
      </c>
      <c r="I68" s="53">
        <v>7.9</v>
      </c>
      <c r="J68" s="53">
        <v>39.1</v>
      </c>
      <c r="K68" s="107" t="s">
        <v>42</v>
      </c>
      <c r="L68" s="57">
        <v>1.66</v>
      </c>
    </row>
    <row r="69" spans="1:12" ht="14.4" x14ac:dyDescent="0.3">
      <c r="A69" s="23"/>
      <c r="B69" s="15"/>
      <c r="C69" s="11"/>
      <c r="D69" s="62"/>
      <c r="E69" s="51"/>
      <c r="F69" s="55"/>
      <c r="G69" s="54"/>
      <c r="H69" s="54"/>
      <c r="I69" s="54"/>
      <c r="J69" s="54"/>
      <c r="K69" s="108"/>
      <c r="L69" s="57"/>
    </row>
    <row r="70" spans="1:12" ht="14.4" x14ac:dyDescent="0.3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49"/>
      <c r="L70" s="48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4.4" hidden="1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4.4" hidden="1" x14ac:dyDescent="0.3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4.4" hidden="1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4.4" hidden="1" x14ac:dyDescent="0.3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4.4" hidden="1" x14ac:dyDescent="0.3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4.4" hidden="1" x14ac:dyDescent="0.3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4.4" hidden="1" x14ac:dyDescent="0.3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4.4" hidden="1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hidden="1" x14ac:dyDescent="0.3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120" t="s">
        <v>4</v>
      </c>
      <c r="D82" s="121"/>
      <c r="E82" s="31"/>
      <c r="F82" s="32">
        <f>F71+F81</f>
        <v>600</v>
      </c>
      <c r="G82" s="63">
        <f t="shared" ref="G82" si="38">G71+G81</f>
        <v>17.78</v>
      </c>
      <c r="H82" s="63">
        <f t="shared" ref="H82" si="39">H71+H81</f>
        <v>12.139999999999999</v>
      </c>
      <c r="I82" s="63">
        <f t="shared" ref="I82" si="40">I71+I81</f>
        <v>84.56</v>
      </c>
      <c r="J82" s="63">
        <f t="shared" ref="J82:L82" si="41">J71+J81</f>
        <v>518.52</v>
      </c>
      <c r="K82" s="63"/>
      <c r="L82" s="63">
        <f t="shared" si="41"/>
        <v>67.179999999999993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50" t="s">
        <v>57</v>
      </c>
      <c r="F83" s="53">
        <v>255</v>
      </c>
      <c r="G83" s="53">
        <v>26.7</v>
      </c>
      <c r="H83" s="53">
        <v>9</v>
      </c>
      <c r="I83" s="53">
        <v>22.3</v>
      </c>
      <c r="J83" s="53">
        <v>277.10000000000002</v>
      </c>
      <c r="K83" s="54" t="s">
        <v>58</v>
      </c>
      <c r="L83" s="96">
        <v>52.11</v>
      </c>
    </row>
    <row r="84" spans="1:12" ht="14.4" x14ac:dyDescent="0.3">
      <c r="A84" s="23"/>
      <c r="B84" s="15"/>
      <c r="C84" s="11"/>
      <c r="D84" s="67"/>
      <c r="E84" s="51"/>
      <c r="F84" s="55"/>
      <c r="G84" s="54"/>
      <c r="H84" s="54"/>
      <c r="I84" s="54"/>
      <c r="J84" s="54"/>
      <c r="K84" s="97"/>
      <c r="L84" s="96"/>
    </row>
    <row r="85" spans="1:12" ht="14.4" x14ac:dyDescent="0.3">
      <c r="A85" s="23"/>
      <c r="B85" s="15"/>
      <c r="C85" s="11"/>
      <c r="D85" s="7" t="s">
        <v>22</v>
      </c>
      <c r="E85" s="85" t="s">
        <v>68</v>
      </c>
      <c r="F85" s="86">
        <v>200</v>
      </c>
      <c r="G85" s="98">
        <v>0</v>
      </c>
      <c r="H85" s="98">
        <v>0</v>
      </c>
      <c r="I85" s="98">
        <v>11.33</v>
      </c>
      <c r="J85" s="98">
        <v>87.4</v>
      </c>
      <c r="K85" s="98">
        <v>7</v>
      </c>
      <c r="L85" s="98">
        <v>11.88</v>
      </c>
    </row>
    <row r="86" spans="1:12" ht="14.4" x14ac:dyDescent="0.3">
      <c r="A86" s="23"/>
      <c r="B86" s="15"/>
      <c r="C86" s="11"/>
      <c r="D86" s="7" t="s">
        <v>69</v>
      </c>
      <c r="E86" s="89" t="s">
        <v>47</v>
      </c>
      <c r="F86" s="84">
        <v>50</v>
      </c>
      <c r="G86" s="54">
        <v>6.2</v>
      </c>
      <c r="H86" s="54">
        <v>6.1</v>
      </c>
      <c r="I86" s="54">
        <v>17.2</v>
      </c>
      <c r="J86" s="54">
        <v>135.69999999999999</v>
      </c>
      <c r="K86" s="54" t="s">
        <v>70</v>
      </c>
      <c r="L86" s="96">
        <v>18.2</v>
      </c>
    </row>
    <row r="87" spans="1:12" ht="14.4" x14ac:dyDescent="0.3">
      <c r="A87" s="23"/>
      <c r="B87" s="15"/>
      <c r="C87" s="11"/>
      <c r="D87" s="7" t="s">
        <v>23</v>
      </c>
      <c r="E87" s="52" t="s">
        <v>40</v>
      </c>
      <c r="F87" s="56">
        <v>20</v>
      </c>
      <c r="G87" s="53">
        <v>1.3</v>
      </c>
      <c r="H87" s="53">
        <v>0.2</v>
      </c>
      <c r="I87" s="53">
        <v>7.9</v>
      </c>
      <c r="J87" s="53">
        <v>39.1</v>
      </c>
      <c r="K87" s="99" t="s">
        <v>42</v>
      </c>
      <c r="L87" s="96">
        <v>1.66</v>
      </c>
    </row>
    <row r="88" spans="1:12" ht="14.4" x14ac:dyDescent="0.3">
      <c r="A88" s="23"/>
      <c r="B88" s="15"/>
      <c r="C88" s="11"/>
      <c r="D88" s="62" t="s">
        <v>52</v>
      </c>
      <c r="E88" s="51"/>
      <c r="F88" s="55"/>
      <c r="G88" s="54"/>
      <c r="H88" s="54"/>
      <c r="I88" s="54"/>
      <c r="J88" s="54"/>
      <c r="K88" s="54"/>
      <c r="L88" s="96"/>
    </row>
    <row r="89" spans="1:12" ht="14.4" x14ac:dyDescent="0.3">
      <c r="A89" s="23"/>
      <c r="B89" s="15"/>
      <c r="C89" s="11"/>
      <c r="D89" s="6"/>
      <c r="E89" s="38"/>
      <c r="F89" s="39"/>
      <c r="G89" s="48"/>
      <c r="H89" s="48"/>
      <c r="I89" s="48"/>
      <c r="J89" s="48"/>
      <c r="K89" s="49"/>
      <c r="L89" s="48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4.4" hidden="1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4.4" hidden="1" x14ac:dyDescent="0.3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4.4" hidden="1" x14ac:dyDescent="0.3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4.4" hidden="1" x14ac:dyDescent="0.3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4.4" hidden="1" x14ac:dyDescent="0.3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4.4" hidden="1" x14ac:dyDescent="0.3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4.4" hidden="1" x14ac:dyDescent="0.3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4.4" hidden="1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hidden="1" x14ac:dyDescent="0.3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120" t="s">
        <v>4</v>
      </c>
      <c r="D101" s="121"/>
      <c r="E101" s="77"/>
      <c r="F101" s="63">
        <f>F90+F100</f>
        <v>525</v>
      </c>
      <c r="G101" s="63">
        <f t="shared" ref="G101" si="50">G90+G100</f>
        <v>34.199999999999996</v>
      </c>
      <c r="H101" s="63">
        <f t="shared" ref="H101" si="51">H90+H100</f>
        <v>15.299999999999999</v>
      </c>
      <c r="I101" s="63">
        <f t="shared" ref="I101" si="52">I90+I100</f>
        <v>58.73</v>
      </c>
      <c r="J101" s="63">
        <f t="shared" ref="J101:L101" si="53">J90+J100</f>
        <v>539.29999999999995</v>
      </c>
      <c r="K101" s="63"/>
      <c r="L101" s="63">
        <f t="shared" si="53"/>
        <v>83.85</v>
      </c>
    </row>
    <row r="102" spans="1:12" ht="15" thickBot="1" x14ac:dyDescent="0.35">
      <c r="A102" s="20">
        <v>2</v>
      </c>
      <c r="B102" s="21">
        <v>1</v>
      </c>
      <c r="C102" s="22" t="s">
        <v>20</v>
      </c>
      <c r="D102" s="5" t="s">
        <v>21</v>
      </c>
      <c r="E102" s="101" t="s">
        <v>80</v>
      </c>
      <c r="F102" s="75">
        <v>230</v>
      </c>
      <c r="G102" s="75">
        <v>8.3000000000000007</v>
      </c>
      <c r="H102" s="100">
        <v>10.3</v>
      </c>
      <c r="I102" s="75">
        <v>37.6</v>
      </c>
      <c r="J102" s="75">
        <v>274.60000000000002</v>
      </c>
      <c r="K102" s="102" t="s">
        <v>61</v>
      </c>
      <c r="L102" s="57">
        <v>25.06</v>
      </c>
    </row>
    <row r="103" spans="1:12" ht="14.4" x14ac:dyDescent="0.3">
      <c r="A103" s="23"/>
      <c r="B103" s="15"/>
      <c r="C103" s="11"/>
      <c r="D103" s="5" t="s">
        <v>21</v>
      </c>
      <c r="E103" s="81"/>
      <c r="F103" s="75"/>
      <c r="G103" s="54"/>
      <c r="H103" s="54"/>
      <c r="I103" s="54"/>
      <c r="J103" s="54"/>
      <c r="K103" s="74"/>
      <c r="L103" s="57"/>
    </row>
    <row r="104" spans="1:12" ht="14.4" x14ac:dyDescent="0.3">
      <c r="A104" s="23"/>
      <c r="B104" s="15"/>
      <c r="C104" s="11"/>
      <c r="D104" s="7" t="s">
        <v>22</v>
      </c>
      <c r="E104" s="76" t="s">
        <v>44</v>
      </c>
      <c r="F104" s="73">
        <v>200</v>
      </c>
      <c r="G104" s="73">
        <v>3.6</v>
      </c>
      <c r="H104" s="73">
        <v>2.7</v>
      </c>
      <c r="I104" s="73">
        <v>11.1</v>
      </c>
      <c r="J104" s="73">
        <v>83.5</v>
      </c>
      <c r="K104" s="74" t="s">
        <v>73</v>
      </c>
      <c r="L104" s="104">
        <v>18.96</v>
      </c>
    </row>
    <row r="105" spans="1:12" ht="14.4" x14ac:dyDescent="0.3">
      <c r="A105" s="23"/>
      <c r="B105" s="15"/>
      <c r="C105" s="11"/>
      <c r="D105" s="7" t="s">
        <v>23</v>
      </c>
      <c r="E105" s="81" t="s">
        <v>66</v>
      </c>
      <c r="F105" s="75">
        <v>30</v>
      </c>
      <c r="G105" s="73">
        <v>2.2799999999999998</v>
      </c>
      <c r="H105" s="73">
        <v>0.24</v>
      </c>
      <c r="I105" s="73">
        <v>14.76</v>
      </c>
      <c r="J105" s="73">
        <v>70.319999999999993</v>
      </c>
      <c r="K105" s="74" t="s">
        <v>72</v>
      </c>
      <c r="L105" s="57">
        <v>1.8</v>
      </c>
    </row>
    <row r="106" spans="1:12" ht="14.4" x14ac:dyDescent="0.3">
      <c r="A106" s="23"/>
      <c r="B106" s="15"/>
      <c r="C106" s="11"/>
      <c r="D106" s="7" t="s">
        <v>23</v>
      </c>
      <c r="E106" s="52" t="s">
        <v>67</v>
      </c>
      <c r="F106" s="73">
        <v>20</v>
      </c>
      <c r="G106" s="73">
        <v>1.36</v>
      </c>
      <c r="H106" s="73">
        <v>0.24</v>
      </c>
      <c r="I106" s="73">
        <v>7.92</v>
      </c>
      <c r="J106" s="73">
        <v>39.119999999999997</v>
      </c>
      <c r="K106" s="74" t="s">
        <v>72</v>
      </c>
      <c r="L106" s="57">
        <v>1.66</v>
      </c>
    </row>
    <row r="107" spans="1:12" ht="14.4" x14ac:dyDescent="0.3">
      <c r="A107" s="23"/>
      <c r="B107" s="15"/>
      <c r="C107" s="11"/>
      <c r="D107" s="92" t="s">
        <v>77</v>
      </c>
      <c r="E107" s="76" t="s">
        <v>53</v>
      </c>
      <c r="F107" s="73">
        <v>100</v>
      </c>
      <c r="G107" s="73">
        <v>0.4</v>
      </c>
      <c r="H107" s="73">
        <v>0.4</v>
      </c>
      <c r="I107" s="73">
        <v>9.8000000000000007</v>
      </c>
      <c r="J107" s="73">
        <v>44.2</v>
      </c>
      <c r="K107" s="74" t="s">
        <v>72</v>
      </c>
      <c r="L107" s="103">
        <v>17</v>
      </c>
    </row>
    <row r="108" spans="1:12" ht="14.4" x14ac:dyDescent="0.3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4.4" hidden="1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hidden="1" x14ac:dyDescent="0.3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hidden="1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hidden="1" x14ac:dyDescent="0.3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hidden="1" x14ac:dyDescent="0.3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hidden="1" x14ac:dyDescent="0.3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hidden="1" x14ac:dyDescent="0.3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4.4" hidden="1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hidden="1" x14ac:dyDescent="0.3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120" t="s">
        <v>4</v>
      </c>
      <c r="D120" s="121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" thickBot="1" x14ac:dyDescent="0.35">
      <c r="A121" s="14">
        <v>2</v>
      </c>
      <c r="B121" s="15">
        <v>2</v>
      </c>
      <c r="C121" s="22" t="s">
        <v>20</v>
      </c>
      <c r="D121" s="5" t="s">
        <v>21</v>
      </c>
      <c r="E121" s="50" t="s">
        <v>43</v>
      </c>
      <c r="F121" s="53">
        <v>200</v>
      </c>
      <c r="G121" s="53">
        <v>7.1</v>
      </c>
      <c r="H121" s="53">
        <v>6.6</v>
      </c>
      <c r="I121" s="53">
        <v>43.7</v>
      </c>
      <c r="J121" s="53">
        <v>262.39999999999998</v>
      </c>
      <c r="K121" s="58" t="s">
        <v>54</v>
      </c>
      <c r="L121" s="57">
        <v>15.6</v>
      </c>
    </row>
    <row r="122" spans="1:12" ht="14.4" x14ac:dyDescent="0.3">
      <c r="A122" s="14"/>
      <c r="B122" s="15"/>
      <c r="C122" s="11"/>
      <c r="D122" s="5" t="s">
        <v>21</v>
      </c>
      <c r="E122" s="51" t="s">
        <v>62</v>
      </c>
      <c r="F122" s="55">
        <v>90</v>
      </c>
      <c r="G122" s="54">
        <v>11.5</v>
      </c>
      <c r="H122" s="54">
        <v>3.7</v>
      </c>
      <c r="I122" s="54">
        <v>5.5</v>
      </c>
      <c r="J122" s="54">
        <v>101</v>
      </c>
      <c r="K122" s="108" t="s">
        <v>63</v>
      </c>
      <c r="L122" s="57">
        <v>29.6</v>
      </c>
    </row>
    <row r="123" spans="1:12" ht="14.4" x14ac:dyDescent="0.3">
      <c r="A123" s="14"/>
      <c r="B123" s="15"/>
      <c r="C123" s="11"/>
      <c r="D123" s="7" t="s">
        <v>22</v>
      </c>
      <c r="E123" s="51" t="s">
        <v>56</v>
      </c>
      <c r="F123" s="55">
        <v>200</v>
      </c>
      <c r="G123" s="54">
        <v>0.2</v>
      </c>
      <c r="H123" s="54">
        <v>0.1</v>
      </c>
      <c r="I123" s="54">
        <v>6.6</v>
      </c>
      <c r="J123" s="54">
        <v>27.9</v>
      </c>
      <c r="K123" s="109" t="s">
        <v>64</v>
      </c>
      <c r="L123" s="57">
        <v>3.32</v>
      </c>
    </row>
    <row r="124" spans="1:12" ht="14.4" x14ac:dyDescent="0.3">
      <c r="A124" s="14"/>
      <c r="B124" s="15"/>
      <c r="C124" s="11"/>
      <c r="D124" s="7" t="s">
        <v>23</v>
      </c>
      <c r="E124" s="52" t="s">
        <v>45</v>
      </c>
      <c r="F124" s="75">
        <v>30</v>
      </c>
      <c r="G124" s="73">
        <v>2.2799999999999998</v>
      </c>
      <c r="H124" s="73">
        <v>0.24</v>
      </c>
      <c r="I124" s="73">
        <v>14.76</v>
      </c>
      <c r="J124" s="73">
        <v>70.319999999999993</v>
      </c>
      <c r="K124" s="105" t="s">
        <v>72</v>
      </c>
      <c r="L124" s="57">
        <v>1.8</v>
      </c>
    </row>
    <row r="125" spans="1:12" ht="14.4" x14ac:dyDescent="0.3">
      <c r="A125" s="14"/>
      <c r="B125" s="15"/>
      <c r="C125" s="11"/>
      <c r="D125" s="7" t="s">
        <v>23</v>
      </c>
      <c r="E125" s="52" t="s">
        <v>40</v>
      </c>
      <c r="F125" s="56">
        <v>20</v>
      </c>
      <c r="G125" s="53">
        <v>1.3</v>
      </c>
      <c r="H125" s="53">
        <v>0.2</v>
      </c>
      <c r="I125" s="53">
        <v>7.9</v>
      </c>
      <c r="J125" s="53">
        <v>39.1</v>
      </c>
      <c r="K125" s="107" t="s">
        <v>42</v>
      </c>
      <c r="L125" s="57">
        <v>1.66</v>
      </c>
    </row>
    <row r="126" spans="1:12" ht="14.4" x14ac:dyDescent="0.3">
      <c r="A126" s="14"/>
      <c r="B126" s="15"/>
      <c r="C126" s="11"/>
      <c r="D126" s="7" t="s">
        <v>24</v>
      </c>
      <c r="E126" s="51"/>
      <c r="F126" s="55"/>
      <c r="G126" s="54"/>
      <c r="H126" s="54"/>
      <c r="I126" s="54"/>
      <c r="J126" s="54"/>
      <c r="K126" s="59"/>
      <c r="L126" s="11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5"/>
      <c r="L127" s="19">
        <f t="shared" ref="L127" si="63">SUM(L121:L126)</f>
        <v>51.98</v>
      </c>
    </row>
    <row r="128" spans="1:12" ht="14.4" hidden="1" x14ac:dyDescent="0.3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hidden="1" x14ac:dyDescent="0.3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hidden="1" x14ac:dyDescent="0.3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hidden="1" x14ac:dyDescent="0.3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hidden="1" x14ac:dyDescent="0.3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hidden="1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hidden="1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hidden="1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hidden="1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A121</f>
        <v>2</v>
      </c>
      <c r="B138" s="33">
        <f>B121</f>
        <v>2</v>
      </c>
      <c r="C138" s="120" t="s">
        <v>4</v>
      </c>
      <c r="D138" s="121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3">
        <f t="shared" si="69"/>
        <v>51.98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112" t="s">
        <v>81</v>
      </c>
      <c r="F139" s="53">
        <v>250</v>
      </c>
      <c r="G139" s="83">
        <v>6.6</v>
      </c>
      <c r="H139" s="116">
        <v>6.8</v>
      </c>
      <c r="I139" s="57">
        <v>35.799999999999997</v>
      </c>
      <c r="J139" s="57">
        <v>230.7</v>
      </c>
      <c r="K139" s="117" t="s">
        <v>82</v>
      </c>
      <c r="L139" s="57">
        <v>26.9</v>
      </c>
    </row>
    <row r="140" spans="1:12" ht="14.4" x14ac:dyDescent="0.3">
      <c r="A140" s="23"/>
      <c r="B140" s="15"/>
      <c r="C140" s="11"/>
      <c r="D140" s="92" t="s">
        <v>77</v>
      </c>
      <c r="E140" s="76" t="s">
        <v>53</v>
      </c>
      <c r="F140" s="73">
        <v>100</v>
      </c>
      <c r="G140" s="113">
        <v>0.4</v>
      </c>
      <c r="H140" s="113">
        <v>0.4</v>
      </c>
      <c r="I140" s="113">
        <v>9.8000000000000007</v>
      </c>
      <c r="J140" s="113">
        <v>44.2</v>
      </c>
      <c r="K140" s="113" t="s">
        <v>72</v>
      </c>
      <c r="L140" s="114">
        <v>17</v>
      </c>
    </row>
    <row r="141" spans="1:12" ht="14.4" x14ac:dyDescent="0.3">
      <c r="A141" s="23"/>
      <c r="B141" s="15"/>
      <c r="C141" s="11"/>
      <c r="D141" s="7" t="s">
        <v>22</v>
      </c>
      <c r="E141" s="95" t="s">
        <v>75</v>
      </c>
      <c r="F141" s="75">
        <v>200</v>
      </c>
      <c r="G141" s="115">
        <v>0.2</v>
      </c>
      <c r="H141" s="115">
        <v>0</v>
      </c>
      <c r="I141" s="115">
        <v>6.4</v>
      </c>
      <c r="J141" s="115">
        <v>26.8</v>
      </c>
      <c r="K141" s="118" t="s">
        <v>79</v>
      </c>
      <c r="L141" s="57">
        <v>1.49</v>
      </c>
    </row>
    <row r="142" spans="1:12" ht="15.75" customHeight="1" x14ac:dyDescent="0.3">
      <c r="A142" s="23"/>
      <c r="B142" s="15"/>
      <c r="C142" s="11"/>
      <c r="D142" s="111" t="s">
        <v>48</v>
      </c>
      <c r="E142" s="68" t="s">
        <v>39</v>
      </c>
      <c r="F142" s="56">
        <v>45</v>
      </c>
      <c r="G142" s="83">
        <v>2.8</v>
      </c>
      <c r="H142" s="83">
        <v>7.2</v>
      </c>
      <c r="I142" s="83">
        <v>17.3</v>
      </c>
      <c r="J142" s="83">
        <v>148.19999999999999</v>
      </c>
      <c r="K142" s="118" t="s">
        <v>70</v>
      </c>
      <c r="L142" s="57">
        <v>12.6</v>
      </c>
    </row>
    <row r="143" spans="1:12" ht="14.4" x14ac:dyDescent="0.3">
      <c r="A143" s="23"/>
      <c r="B143" s="15"/>
      <c r="C143" s="11"/>
      <c r="D143" s="7" t="s">
        <v>23</v>
      </c>
      <c r="E143" s="52" t="s">
        <v>67</v>
      </c>
      <c r="F143" s="56">
        <v>20</v>
      </c>
      <c r="G143" s="83">
        <v>1.3</v>
      </c>
      <c r="H143" s="83">
        <v>0.2</v>
      </c>
      <c r="I143" s="83">
        <v>7.9</v>
      </c>
      <c r="J143" s="83">
        <v>39.1</v>
      </c>
      <c r="K143" s="118" t="s">
        <v>72</v>
      </c>
      <c r="L143" s="57">
        <v>1.66</v>
      </c>
    </row>
    <row r="144" spans="1:12" ht="15" thickBot="1" x14ac:dyDescent="0.35">
      <c r="A144" s="23"/>
      <c r="B144" s="15"/>
      <c r="C144" s="11"/>
      <c r="D144" s="7" t="s">
        <v>24</v>
      </c>
      <c r="E144" s="51"/>
      <c r="F144" s="55"/>
      <c r="G144" s="84"/>
      <c r="H144" s="84"/>
      <c r="I144" s="84"/>
      <c r="J144" s="84"/>
      <c r="K144" s="119"/>
      <c r="L144" s="66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8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4.4" hidden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hidden="1" x14ac:dyDescent="0.3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hidden="1" x14ac:dyDescent="0.3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hidden="1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hidden="1" x14ac:dyDescent="0.3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hidden="1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hidden="1" x14ac:dyDescent="0.3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hidden="1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hidden="1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120" t="s">
        <v>4</v>
      </c>
      <c r="D157" s="121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83</v>
      </c>
      <c r="F158" s="53">
        <v>270</v>
      </c>
      <c r="G158" s="83">
        <v>17.3</v>
      </c>
      <c r="H158" s="83">
        <v>11.4</v>
      </c>
      <c r="I158" s="83">
        <v>24.3</v>
      </c>
      <c r="J158" s="83">
        <v>273.3</v>
      </c>
      <c r="K158" s="84" t="s">
        <v>84</v>
      </c>
      <c r="L158" s="57">
        <v>57.18</v>
      </c>
    </row>
    <row r="159" spans="1:12" ht="14.4" x14ac:dyDescent="0.3">
      <c r="A159" s="23"/>
      <c r="B159" s="15"/>
      <c r="C159" s="11"/>
      <c r="D159" s="6"/>
      <c r="E159" s="51"/>
      <c r="F159" s="55"/>
      <c r="G159" s="84"/>
      <c r="H159" s="84"/>
      <c r="I159" s="84"/>
      <c r="J159" s="84"/>
      <c r="K159" s="119"/>
      <c r="L159" s="57"/>
    </row>
    <row r="160" spans="1:12" ht="14.4" x14ac:dyDescent="0.3">
      <c r="A160" s="23"/>
      <c r="B160" s="15"/>
      <c r="C160" s="11"/>
      <c r="D160" s="7" t="s">
        <v>22</v>
      </c>
      <c r="E160" s="85" t="s">
        <v>68</v>
      </c>
      <c r="F160" s="86">
        <v>200</v>
      </c>
      <c r="G160" s="86">
        <v>0</v>
      </c>
      <c r="H160" s="86">
        <v>0</v>
      </c>
      <c r="I160" s="86">
        <v>11.33</v>
      </c>
      <c r="J160" s="86">
        <v>87.4</v>
      </c>
      <c r="K160" s="87">
        <v>7</v>
      </c>
      <c r="L160" s="86">
        <v>11.88</v>
      </c>
    </row>
    <row r="161" spans="1:12" ht="14.4" x14ac:dyDescent="0.3">
      <c r="A161" s="14"/>
      <c r="B161" s="15"/>
      <c r="C161" s="11"/>
      <c r="D161" s="7" t="s">
        <v>23</v>
      </c>
      <c r="E161" s="52" t="s">
        <v>45</v>
      </c>
      <c r="F161" s="75">
        <v>30</v>
      </c>
      <c r="G161" s="113">
        <v>2.2799999999999998</v>
      </c>
      <c r="H161" s="113">
        <v>0.24</v>
      </c>
      <c r="I161" s="113">
        <v>14.76</v>
      </c>
      <c r="J161" s="113">
        <v>70.319999999999993</v>
      </c>
      <c r="K161" s="118" t="s">
        <v>72</v>
      </c>
      <c r="L161" s="57">
        <v>1.8</v>
      </c>
    </row>
    <row r="162" spans="1:12" ht="14.4" x14ac:dyDescent="0.3">
      <c r="A162" s="23"/>
      <c r="B162" s="15"/>
      <c r="C162" s="11"/>
      <c r="D162" s="7" t="s">
        <v>23</v>
      </c>
      <c r="E162" s="89" t="s">
        <v>67</v>
      </c>
      <c r="F162" s="83">
        <v>25</v>
      </c>
      <c r="G162" s="83">
        <v>1.7</v>
      </c>
      <c r="H162" s="83">
        <v>0.3</v>
      </c>
      <c r="I162" s="83">
        <v>9.9</v>
      </c>
      <c r="J162" s="83">
        <v>48.9</v>
      </c>
      <c r="K162" s="91" t="s">
        <v>42</v>
      </c>
      <c r="L162" s="57">
        <v>1.66</v>
      </c>
    </row>
    <row r="163" spans="1:12" ht="15" thickBot="1" x14ac:dyDescent="0.35">
      <c r="A163" s="23"/>
      <c r="B163" s="15"/>
      <c r="C163" s="11"/>
      <c r="D163" s="7"/>
      <c r="E163" s="51"/>
      <c r="F163" s="55"/>
      <c r="G163" s="54"/>
      <c r="H163" s="54"/>
      <c r="I163" s="54"/>
      <c r="J163" s="54"/>
      <c r="K163" s="58"/>
      <c r="L163" s="66"/>
    </row>
    <row r="164" spans="1:12" ht="15" thickBot="1" x14ac:dyDescent="0.35">
      <c r="A164" s="23"/>
      <c r="B164" s="15"/>
      <c r="C164" s="11"/>
      <c r="D164" s="61"/>
      <c r="E164" s="52"/>
      <c r="F164" s="56"/>
      <c r="G164" s="53"/>
      <c r="H164" s="53"/>
      <c r="I164" s="53"/>
      <c r="J164" s="53"/>
      <c r="K164" s="60"/>
      <c r="L164" s="66"/>
    </row>
    <row r="165" spans="1:12" ht="15" thickBot="1" x14ac:dyDescent="0.35">
      <c r="A165" s="23"/>
      <c r="B165" s="15"/>
      <c r="C165" s="11"/>
      <c r="D165" s="7"/>
      <c r="E165" s="52"/>
      <c r="F165" s="56"/>
      <c r="G165" s="53"/>
      <c r="H165" s="53"/>
      <c r="I165" s="53"/>
      <c r="J165" s="53"/>
      <c r="K165" s="60"/>
      <c r="L165" s="66"/>
    </row>
    <row r="166" spans="1:12" ht="14.4" x14ac:dyDescent="0.3">
      <c r="A166" s="23"/>
      <c r="B166" s="15"/>
      <c r="C166" s="11"/>
      <c r="D166" s="7"/>
      <c r="E166" s="51"/>
      <c r="F166" s="55"/>
      <c r="G166" s="54"/>
      <c r="H166" s="54"/>
      <c r="I166" s="54"/>
      <c r="J166" s="54"/>
      <c r="K166" s="59"/>
      <c r="L166" s="57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4">
        <f t="shared" ref="L167" si="79">SUM(L158:L166)</f>
        <v>72.52</v>
      </c>
    </row>
    <row r="168" spans="1:12" ht="14.4" hidden="1" x14ac:dyDescent="0.3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hidden="1" x14ac:dyDescent="0.3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hidden="1" x14ac:dyDescent="0.3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hidden="1" x14ac:dyDescent="0.3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hidden="1" x14ac:dyDescent="0.3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hidden="1" x14ac:dyDescent="0.3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4.4" hidden="1" x14ac:dyDescent="0.3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4.4" hidden="1" x14ac:dyDescent="0.3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4.4" hidden="1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thickBot="1" x14ac:dyDescent="0.3">
      <c r="A178" s="29">
        <f>A158</f>
        <v>2</v>
      </c>
      <c r="B178" s="30">
        <f>B158</f>
        <v>4</v>
      </c>
      <c r="C178" s="120" t="s">
        <v>4</v>
      </c>
      <c r="D178" s="121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" thickBot="1" x14ac:dyDescent="0.35">
      <c r="A179" s="20">
        <v>2</v>
      </c>
      <c r="B179" s="21">
        <v>5</v>
      </c>
      <c r="C179" s="22" t="s">
        <v>20</v>
      </c>
      <c r="D179" s="5" t="s">
        <v>21</v>
      </c>
      <c r="E179" s="50" t="s">
        <v>59</v>
      </c>
      <c r="F179" s="53">
        <v>150</v>
      </c>
      <c r="G179" s="53">
        <v>8.1999999999999993</v>
      </c>
      <c r="H179" s="53">
        <v>6.3</v>
      </c>
      <c r="I179" s="53">
        <v>35.9</v>
      </c>
      <c r="J179" s="53">
        <v>233.7</v>
      </c>
      <c r="K179" s="58" t="s">
        <v>60</v>
      </c>
      <c r="L179" s="57">
        <v>12.91</v>
      </c>
    </row>
    <row r="180" spans="1:12" ht="14.4" x14ac:dyDescent="0.3">
      <c r="A180" s="23"/>
      <c r="B180" s="15"/>
      <c r="C180" s="11"/>
      <c r="D180" s="5" t="s">
        <v>21</v>
      </c>
      <c r="E180" s="51" t="s">
        <v>85</v>
      </c>
      <c r="F180" s="55">
        <v>100</v>
      </c>
      <c r="G180" s="54">
        <v>19.3</v>
      </c>
      <c r="H180" s="54">
        <v>43</v>
      </c>
      <c r="I180" s="54">
        <v>13.4</v>
      </c>
      <c r="J180" s="54">
        <v>168.6</v>
      </c>
      <c r="K180" s="59" t="s">
        <v>86</v>
      </c>
      <c r="L180" s="57">
        <v>33.6</v>
      </c>
    </row>
    <row r="181" spans="1:12" ht="14.4" x14ac:dyDescent="0.3">
      <c r="A181" s="23"/>
      <c r="B181" s="15"/>
      <c r="C181" s="11"/>
      <c r="D181" s="7" t="s">
        <v>22</v>
      </c>
      <c r="E181" s="51" t="s">
        <v>56</v>
      </c>
      <c r="F181" s="55">
        <v>200</v>
      </c>
      <c r="G181" s="54">
        <v>0.2</v>
      </c>
      <c r="H181" s="54">
        <v>0.1</v>
      </c>
      <c r="I181" s="54">
        <v>6.6</v>
      </c>
      <c r="J181" s="54">
        <v>27.9</v>
      </c>
      <c r="K181" s="106" t="s">
        <v>51</v>
      </c>
      <c r="L181" s="57">
        <v>3.32</v>
      </c>
    </row>
    <row r="182" spans="1:12" ht="14.4" x14ac:dyDescent="0.3">
      <c r="A182" s="23"/>
      <c r="B182" s="15"/>
      <c r="C182" s="11"/>
      <c r="D182" s="7" t="s">
        <v>23</v>
      </c>
      <c r="E182" s="81" t="s">
        <v>66</v>
      </c>
      <c r="F182" s="75">
        <v>30</v>
      </c>
      <c r="G182" s="73">
        <v>2.2799999999999998</v>
      </c>
      <c r="H182" s="73">
        <v>0.24</v>
      </c>
      <c r="I182" s="73">
        <v>14.76</v>
      </c>
      <c r="J182" s="73">
        <v>70.319999999999993</v>
      </c>
      <c r="K182" s="74" t="s">
        <v>72</v>
      </c>
      <c r="L182" s="57">
        <v>1.8</v>
      </c>
    </row>
    <row r="183" spans="1:12" ht="14.4" x14ac:dyDescent="0.3">
      <c r="A183" s="23"/>
      <c r="B183" s="15"/>
      <c r="C183" s="11"/>
      <c r="D183" s="7" t="s">
        <v>23</v>
      </c>
      <c r="E183" s="52" t="s">
        <v>67</v>
      </c>
      <c r="F183" s="73">
        <v>20</v>
      </c>
      <c r="G183" s="73">
        <v>1.36</v>
      </c>
      <c r="H183" s="73">
        <v>0.24</v>
      </c>
      <c r="I183" s="73">
        <v>7.92</v>
      </c>
      <c r="J183" s="73">
        <v>39.119999999999997</v>
      </c>
      <c r="K183" s="74" t="s">
        <v>72</v>
      </c>
      <c r="L183" s="57">
        <v>1.66</v>
      </c>
    </row>
    <row r="184" spans="1:12" ht="14.4" x14ac:dyDescent="0.3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8"/>
    </row>
    <row r="185" spans="1:12" ht="14.4" x14ac:dyDescent="0.3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4.4" hidden="1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hidden="1" x14ac:dyDescent="0.3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hidden="1" x14ac:dyDescent="0.3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hidden="1" x14ac:dyDescent="0.3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hidden="1" x14ac:dyDescent="0.3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hidden="1" x14ac:dyDescent="0.3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4.4" hidden="1" x14ac:dyDescent="0.3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4.4" hidden="1" x14ac:dyDescent="0.3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4.4" hidden="1" x14ac:dyDescent="0.3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thickBot="1" x14ac:dyDescent="0.3">
      <c r="A197" s="29">
        <f>A179</f>
        <v>2</v>
      </c>
      <c r="B197" s="30">
        <f>B179</f>
        <v>5</v>
      </c>
      <c r="C197" s="120" t="s">
        <v>4</v>
      </c>
      <c r="D197" s="121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8" thickBot="1" x14ac:dyDescent="0.3">
      <c r="A198" s="27"/>
      <c r="B198" s="28"/>
      <c r="C198" s="123" t="s">
        <v>5</v>
      </c>
      <c r="D198" s="123"/>
      <c r="E198" s="123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Валерьевна</cp:lastModifiedBy>
  <cp:lastPrinted>2024-11-02T07:02:01Z</cp:lastPrinted>
  <dcterms:created xsi:type="dcterms:W3CDTF">2022-05-16T14:23:56Z</dcterms:created>
  <dcterms:modified xsi:type="dcterms:W3CDTF">2024-11-06T02:35:46Z</dcterms:modified>
</cp:coreProperties>
</file>